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35" yWindow="-135" windowWidth="23310" windowHeight="12630"/>
  </bookViews>
  <sheets>
    <sheet name="EAEPED_ADMIN" sheetId="1" r:id="rId1"/>
  </sheets>
  <definedNames>
    <definedName name="_xlnm.Print_Area" localSheetId="0">EAEPED_ADMIN!$A$1:$I$31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<sst xmlns="http://schemas.openxmlformats.org/spreadsheetml/2006/main" count="34" uniqueCount="26">
  <si>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</si>
  <si>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</si>
  <si>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</si>
  <si>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</si>
  <si>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</si>
  <si>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</si>
  <si>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</si>
  <si>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</si>
  <si>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</si>
  <si>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</si>
  <si>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</si>
  <si>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</si>
  <si>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</si>
  <si>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</si>
  <si>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</si>
  <si>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</si>
  <si>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</si>
  <si>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</si>
  <si>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</si>
  <si>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Fideicomiso 80378 Casa Chihuahua Centro de Patrimonio Cultural Chihuahua (a)</t>
  </si>
  <si>
    <t>Del 1 de Enero al 31 de Diciembre de 2024 (b)</t>
  </si>
  <si>
    <t>Director de Casa Chihuahua Centro de Patrimonio Cultural</t>
  </si>
  <si>
    <t>Coordinación de Curaduría</t>
  </si>
  <si>
    <t>Coordinación de Relaciones Públicas</t>
  </si>
  <si>
    <t>Coordinación de Vinculación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</si>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</sst>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H29" sqref="H2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19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20</v>
      </c>
      <c r="C5" s="33"/>
      <c r="D5" s="33"/>
      <c r="E5" s="33"/>
      <c r="F5" s="33"/>
      <c r="G5" s="33"/>
      <c r="H5" s="34"/>
    </row>
    <row r="6" spans="2:9" ht="12.6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7788136</v>
      </c>
      <c r="D9" s="12">
        <f>SUM(D10:D17)</f>
        <v>1462357</v>
      </c>
      <c r="E9" s="16">
        <f>SUM(C9:D9)</f>
        <v>9250493</v>
      </c>
      <c r="F9" s="12">
        <f>SUM(F10:F17)</f>
        <v>8972510</v>
      </c>
      <c r="G9" s="12">
        <f>SUM(G10:G17)</f>
        <v>8526395</v>
      </c>
      <c r="H9" s="16">
        <f>SUM(E9-F9)</f>
        <v>277983</v>
      </c>
    </row>
    <row r="10" spans="2:9" ht="24" x14ac:dyDescent="0.2">
      <c r="B10" s="7" t="s">
        <v>21</v>
      </c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x14ac:dyDescent="0.2">
      <c r="B11" s="7" t="s">
        <v>22</v>
      </c>
      <c r="C11" s="8">
        <v>2179097</v>
      </c>
      <c r="D11" s="8">
        <v>60210</v>
      </c>
      <c r="E11" s="8">
        <f t="shared" ref="E11:E17" si="0">SUM(C11:D11)</f>
        <v>2239307</v>
      </c>
      <c r="F11" s="8">
        <v>2175718</v>
      </c>
      <c r="G11" s="8">
        <v>2099514</v>
      </c>
      <c r="H11" s="8">
        <f t="shared" ref="H11:H17" si="1">SUM(E11-F11)</f>
        <v>63589</v>
      </c>
    </row>
    <row r="12" spans="2:9" x14ac:dyDescent="0.2">
      <c r="B12" s="7" t="s">
        <v>23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24</v>
      </c>
      <c r="C13" s="8">
        <v>695000</v>
      </c>
      <c r="D13" s="8">
        <v>218258</v>
      </c>
      <c r="E13" s="8">
        <f t="shared" si="0"/>
        <v>913258</v>
      </c>
      <c r="F13" s="8">
        <v>815335</v>
      </c>
      <c r="G13" s="8">
        <v>806027</v>
      </c>
      <c r="H13" s="8">
        <f t="shared" si="1"/>
        <v>97923</v>
      </c>
    </row>
    <row r="14" spans="2:9" x14ac:dyDescent="0.2">
      <c r="B14" s="7" t="s">
        <v>25</v>
      </c>
      <c r="C14" s="8">
        <v>4914039</v>
      </c>
      <c r="D14" s="8">
        <v>1183889</v>
      </c>
      <c r="E14" s="8">
        <f t="shared" si="0"/>
        <v>6097928</v>
      </c>
      <c r="F14" s="8">
        <v>5981457</v>
      </c>
      <c r="G14" s="8">
        <v>5620854</v>
      </c>
      <c r="H14" s="8">
        <f t="shared" si="1"/>
        <v>116471</v>
      </c>
    </row>
    <row r="15" spans="2:9" ht="11.45" x14ac:dyDescent="0.2">
      <c r="B15" s="7" t="s">
        <v>13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ht="11.45" x14ac:dyDescent="0.2">
      <c r="B16" s="7" t="s">
        <v>14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ht="11.45" x14ac:dyDescent="0.2">
      <c r="B17" s="7" t="s">
        <v>15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16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t="24" x14ac:dyDescent="0.2">
      <c r="B20" s="7" t="s">
        <v>21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22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23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24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25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ht="11.45" x14ac:dyDescent="0.2">
      <c r="B25" s="7" t="s">
        <v>13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ht="11.45" x14ac:dyDescent="0.2">
      <c r="B26" s="7" t="s">
        <v>14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ht="11.45" x14ac:dyDescent="0.2">
      <c r="B27" s="7" t="s">
        <v>15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17</v>
      </c>
      <c r="C29" s="4">
        <f>SUM(C9+C19)</f>
        <v>7788136</v>
      </c>
      <c r="D29" s="4">
        <f t="shared" ref="D29:H29" si="5">SUM(D9+D19)</f>
        <v>1462357</v>
      </c>
      <c r="E29" s="4">
        <f t="shared" si="5"/>
        <v>9250493</v>
      </c>
      <c r="F29" s="4">
        <f t="shared" si="5"/>
        <v>8972510</v>
      </c>
      <c r="G29" s="4">
        <f t="shared" si="5"/>
        <v>8526395</v>
      </c>
      <c r="H29" s="4">
        <f t="shared" si="5"/>
        <v>277983</v>
      </c>
    </row>
    <row r="30" spans="2:8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ht="11.45" x14ac:dyDescent="0.2"/>
    <row r="33" s="20" customFormat="1" ht="11.45" x14ac:dyDescent="0.2"/>
    <row r="34" s="20" customFormat="1" ht="11.45" x14ac:dyDescent="0.2"/>
    <row r="35" s="20" customFormat="1" ht="11.45" x14ac:dyDescent="0.2"/>
    <row r="36" s="20" customFormat="1" ht="11.45" x14ac:dyDescent="0.2"/>
    <row r="37" s="20" customFormat="1" ht="11.45" x14ac:dyDescent="0.2"/>
    <row r="38" s="20" customFormat="1" ht="11.45" x14ac:dyDescent="0.2"/>
    <row r="39" s="20" customFormat="1" ht="11.45" x14ac:dyDescent="0.2"/>
    <row r="40" s="20" customFormat="1" ht="11.45" x14ac:dyDescent="0.2"/>
    <row r="41" s="20" customFormat="1" ht="11.45" x14ac:dyDescent="0.2"/>
    <row r="42" s="20" customFormat="1" ht="11.45" x14ac:dyDescent="0.2"/>
    <row r="43" s="20" customFormat="1" ht="11.45" x14ac:dyDescent="0.2"/>
    <row r="44" s="20" customFormat="1" ht="11.45" x14ac:dyDescent="0.2"/>
    <row r="45" s="20" customFormat="1" ht="11.45" x14ac:dyDescent="0.2"/>
    <row r="46" s="20" customFormat="1" ht="11.45" x14ac:dyDescent="0.2"/>
    <row r="47" s="20" customFormat="1" ht="11.45" x14ac:dyDescent="0.2"/>
    <row r="48" s="20" customFormat="1" ht="11.45" x14ac:dyDescent="0.2"/>
    <row r="49" s="20" customFormat="1" ht="11.45" x14ac:dyDescent="0.2"/>
    <row r="50" s="20" customFormat="1" ht="11.45" x14ac:dyDescent="0.2"/>
    <row r="51" s="20" customFormat="1" ht="11.45" x14ac:dyDescent="0.2"/>
    <row r="52" s="20" customFormat="1" ht="11.45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18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2020-01-08T21:44:09Z</dcterms:created>
  <dcterms:modified xsi:type="dcterms:W3CDTF">2025-02-07T18:04:27Z</dcterms:modified>
</cp:coreProperties>
</file>